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tomcompaijen/Documents/"/>
    </mc:Choice>
  </mc:AlternateContent>
  <bookViews>
    <workbookView xWindow="11740" yWindow="460" windowWidth="22980" windowHeight="13700"/>
  </bookViews>
  <sheets>
    <sheet name="Jaarrekening SDB 2015" sheetId="1" r:id="rId1"/>
    <sheet name="Uitgaven en inkomsten 2015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2" l="1"/>
  <c r="A22" i="2"/>
  <c r="C23" i="1"/>
  <c r="C9" i="1"/>
  <c r="C22" i="1"/>
  <c r="I22" i="2"/>
  <c r="G22" i="2"/>
  <c r="B22" i="2"/>
  <c r="C19" i="1"/>
  <c r="D22" i="2"/>
  <c r="C14" i="1"/>
  <c r="C4" i="1"/>
</calcChain>
</file>

<file path=xl/sharedStrings.xml><?xml version="1.0" encoding="utf-8"?>
<sst xmlns="http://schemas.openxmlformats.org/spreadsheetml/2006/main" count="28" uniqueCount="19">
  <si>
    <t>UITGAVEN</t>
  </si>
  <si>
    <t>Bestuurskosten</t>
  </si>
  <si>
    <t>Website</t>
  </si>
  <si>
    <t>INKOMSTEN</t>
  </si>
  <si>
    <t>ING betaalrekening</t>
  </si>
  <si>
    <t>ING spaarrekening</t>
  </si>
  <si>
    <t>rente</t>
  </si>
  <si>
    <t>Totaal</t>
  </si>
  <si>
    <t>Exploitatieverschil (inkomsten - uitgaven)</t>
  </si>
  <si>
    <t>Balansverschil</t>
  </si>
  <si>
    <t>Verschil</t>
  </si>
  <si>
    <t>CONTROLE</t>
  </si>
  <si>
    <t>Donaties</t>
  </si>
  <si>
    <t>Hithorst (website)</t>
  </si>
  <si>
    <t>totaal is</t>
  </si>
  <si>
    <t>ING (bestuurskosten)</t>
  </si>
  <si>
    <t>Rente</t>
  </si>
  <si>
    <t>BALANS 1-1-2016</t>
  </si>
  <si>
    <t>BALANS 31-12-2016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</si>
</sst>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49" fontId="0" fillId="0" borderId="0" xfId="0" applyNumberFormat="1" applyAlignment="1">
      <alignment horizontal="center"/>
    </xf>
  </cellXfs>
  <cellStyles count="1">
    <cellStyle name="Stand.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24" sqref="C24"/>
    </sheetView>
  </sheetViews>
  <sheetFormatPr baseColWidth="10" defaultColWidth="8.83203125" defaultRowHeight="15" x14ac:dyDescent="0.2"/>
  <cols>
    <col min="1" max="1" width="33.5" customWidth="1"/>
  </cols>
  <sheetData>
    <row r="1" spans="1:6" x14ac:dyDescent="0.2">
      <c r="A1" s="3" t="s">
        <v>0</v>
      </c>
    </row>
    <row r="2" spans="1:6" x14ac:dyDescent="0.2">
      <c r="A2" t="s">
        <v>1</v>
      </c>
      <c r="C2">
        <v>134</v>
      </c>
    </row>
    <row r="3" spans="1:6" x14ac:dyDescent="0.2">
      <c r="A3" t="s">
        <v>2</v>
      </c>
      <c r="C3">
        <v>370</v>
      </c>
    </row>
    <row r="4" spans="1:6" s="1" customFormat="1" x14ac:dyDescent="0.2">
      <c r="A4" s="1" t="s">
        <v>7</v>
      </c>
      <c r="C4" s="1">
        <f>SUM(C2:C3)</f>
        <v>504</v>
      </c>
    </row>
    <row r="6" spans="1:6" x14ac:dyDescent="0.2">
      <c r="A6" s="3" t="s">
        <v>3</v>
      </c>
    </row>
    <row r="7" spans="1:6" x14ac:dyDescent="0.2">
      <c r="A7" s="3" t="s">
        <v>12</v>
      </c>
      <c r="C7">
        <v>860</v>
      </c>
    </row>
    <row r="8" spans="1:6" x14ac:dyDescent="0.2">
      <c r="A8" t="s">
        <v>6</v>
      </c>
      <c r="C8">
        <v>5</v>
      </c>
    </row>
    <row r="9" spans="1:6" s="1" customFormat="1" x14ac:dyDescent="0.2">
      <c r="A9" s="1" t="s">
        <v>7</v>
      </c>
      <c r="C9" s="1">
        <f>SUM(C7:C8)</f>
        <v>865</v>
      </c>
    </row>
    <row r="11" spans="1:6" x14ac:dyDescent="0.2">
      <c r="A11" t="s">
        <v>17</v>
      </c>
    </row>
    <row r="12" spans="1:6" x14ac:dyDescent="0.2">
      <c r="A12" t="s">
        <v>4</v>
      </c>
      <c r="C12">
        <v>791</v>
      </c>
    </row>
    <row r="13" spans="1:6" ht="16" x14ac:dyDescent="0.2">
      <c r="A13" t="s">
        <v>5</v>
      </c>
      <c r="C13">
        <v>1085</v>
      </c>
      <c r="F13" s="2"/>
    </row>
    <row r="14" spans="1:6" s="1" customFormat="1" x14ac:dyDescent="0.2">
      <c r="A14" s="1" t="s">
        <v>7</v>
      </c>
      <c r="C14" s="1">
        <f>SUM(C12:C13)</f>
        <v>1876</v>
      </c>
    </row>
    <row r="16" spans="1:6" x14ac:dyDescent="0.2">
      <c r="A16" t="s">
        <v>18</v>
      </c>
    </row>
    <row r="17" spans="1:3" x14ac:dyDescent="0.2">
      <c r="A17" t="s">
        <v>4</v>
      </c>
      <c r="C17">
        <v>1147</v>
      </c>
    </row>
    <row r="18" spans="1:3" x14ac:dyDescent="0.2">
      <c r="A18" t="s">
        <v>5</v>
      </c>
      <c r="C18">
        <v>1090</v>
      </c>
    </row>
    <row r="19" spans="1:3" s="1" customFormat="1" x14ac:dyDescent="0.2">
      <c r="A19" s="1" t="s">
        <v>7</v>
      </c>
      <c r="C19" s="1">
        <f>SUM(C17:C18)</f>
        <v>2237</v>
      </c>
    </row>
    <row r="21" spans="1:3" x14ac:dyDescent="0.2">
      <c r="A21" t="s">
        <v>11</v>
      </c>
    </row>
    <row r="22" spans="1:3" x14ac:dyDescent="0.2">
      <c r="A22" t="s">
        <v>8</v>
      </c>
      <c r="C22">
        <f>C9-C4</f>
        <v>361</v>
      </c>
    </row>
    <row r="23" spans="1:3" x14ac:dyDescent="0.2">
      <c r="A23" t="s">
        <v>9</v>
      </c>
      <c r="C23">
        <f>C19-C14</f>
        <v>361</v>
      </c>
    </row>
    <row r="24" spans="1:3" x14ac:dyDescent="0.2">
      <c r="A24" t="s">
        <v>10</v>
      </c>
      <c r="C2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24" sqref="H24"/>
    </sheetView>
  </sheetViews>
  <sheetFormatPr baseColWidth="10" defaultColWidth="8.83203125" defaultRowHeight="15" x14ac:dyDescent="0.2"/>
  <cols>
    <col min="1" max="1" width="16.83203125" customWidth="1"/>
  </cols>
  <sheetData>
    <row r="1" spans="1:7" x14ac:dyDescent="0.2">
      <c r="A1" t="s">
        <v>0</v>
      </c>
      <c r="F1" t="s">
        <v>3</v>
      </c>
    </row>
    <row r="3" spans="1:7" x14ac:dyDescent="0.2">
      <c r="A3" t="s">
        <v>13</v>
      </c>
      <c r="B3" t="s">
        <v>15</v>
      </c>
      <c r="F3" t="s">
        <v>12</v>
      </c>
      <c r="G3" t="s">
        <v>16</v>
      </c>
    </row>
    <row r="4" spans="1:7" x14ac:dyDescent="0.2">
      <c r="F4">
        <v>10</v>
      </c>
      <c r="G4">
        <v>5.37</v>
      </c>
    </row>
    <row r="5" spans="1:7" x14ac:dyDescent="0.2">
      <c r="A5">
        <v>10.89</v>
      </c>
      <c r="B5">
        <v>33.67</v>
      </c>
      <c r="F5">
        <v>50</v>
      </c>
    </row>
    <row r="6" spans="1:7" x14ac:dyDescent="0.2">
      <c r="A6">
        <v>24.2</v>
      </c>
      <c r="B6">
        <v>32.659999999999997</v>
      </c>
      <c r="F6">
        <v>100</v>
      </c>
    </row>
    <row r="7" spans="1:7" x14ac:dyDescent="0.2">
      <c r="A7">
        <v>47.19</v>
      </c>
      <c r="B7">
        <v>32.57</v>
      </c>
      <c r="F7">
        <v>200</v>
      </c>
    </row>
    <row r="8" spans="1:7" x14ac:dyDescent="0.2">
      <c r="A8">
        <v>10.89</v>
      </c>
      <c r="B8">
        <v>35.28</v>
      </c>
      <c r="F8">
        <v>100</v>
      </c>
    </row>
    <row r="9" spans="1:7" x14ac:dyDescent="0.2">
      <c r="A9">
        <v>10.89</v>
      </c>
      <c r="F9">
        <v>250</v>
      </c>
    </row>
    <row r="10" spans="1:7" x14ac:dyDescent="0.2">
      <c r="A10">
        <v>10.89</v>
      </c>
      <c r="F10">
        <v>25</v>
      </c>
    </row>
    <row r="11" spans="1:7" x14ac:dyDescent="0.2">
      <c r="A11">
        <v>10.89</v>
      </c>
      <c r="F11">
        <v>100</v>
      </c>
    </row>
    <row r="12" spans="1:7" x14ac:dyDescent="0.2">
      <c r="A12">
        <v>10.89</v>
      </c>
      <c r="F12">
        <v>25</v>
      </c>
    </row>
    <row r="13" spans="1:7" x14ac:dyDescent="0.2">
      <c r="A13">
        <v>10.89</v>
      </c>
    </row>
    <row r="14" spans="1:7" x14ac:dyDescent="0.2">
      <c r="A14">
        <v>151.25</v>
      </c>
    </row>
    <row r="15" spans="1:7" x14ac:dyDescent="0.2">
      <c r="A15">
        <v>10.89</v>
      </c>
    </row>
    <row r="16" spans="1:7" x14ac:dyDescent="0.2">
      <c r="A16">
        <v>27.23</v>
      </c>
    </row>
    <row r="17" spans="1:9" x14ac:dyDescent="0.2">
      <c r="A17">
        <v>10.89</v>
      </c>
    </row>
    <row r="18" spans="1:9" x14ac:dyDescent="0.2">
      <c r="A18">
        <v>10.89</v>
      </c>
    </row>
    <row r="19" spans="1:9" x14ac:dyDescent="0.2">
      <c r="A19">
        <v>10.89</v>
      </c>
    </row>
    <row r="22" spans="1:9" x14ac:dyDescent="0.2">
      <c r="A22" s="1">
        <f>SUM(A5:A21)</f>
        <v>369.65999999999997</v>
      </c>
      <c r="B22" s="1">
        <f>SUM(B4:B8)</f>
        <v>134.18</v>
      </c>
      <c r="C22" s="5" t="s">
        <v>14</v>
      </c>
      <c r="D22" s="4">
        <f>SUM(A22:B22)</f>
        <v>503.84</v>
      </c>
      <c r="F22" s="1">
        <f>SUM(F4:F21)</f>
        <v>860</v>
      </c>
      <c r="G22" s="1">
        <f>SUM(G4:G16)</f>
        <v>5.37</v>
      </c>
      <c r="H22" t="s">
        <v>14</v>
      </c>
      <c r="I22" s="4">
        <f>SUM(F22+G22)</f>
        <v>865.37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Jaarrekening SDB 2015</vt:lpstr>
      <vt:lpstr>Uitgaven en inkomsten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2017-06-26T09:00:43Z</dcterms:modified>
</cp:coreProperties>
</file>